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</sheets>
  <definedNames>
    <definedName name="_xlnm._FilterDatabase" localSheetId="0" hidden="1">Sheet1!$A$2:$O$3</definedName>
  </definedNames>
  <calcPr calcId="144525"/>
</workbook>
</file>

<file path=xl/sharedStrings.xml><?xml version="1.0" encoding="utf-8"?>
<sst xmlns="http://schemas.openxmlformats.org/spreadsheetml/2006/main" count="101" uniqueCount="76">
  <si>
    <t>附件3：2022-2023学年校长奖学金候选学生推荐汇总表</t>
  </si>
  <si>
    <t>序号</t>
  </si>
  <si>
    <t>学院</t>
  </si>
  <si>
    <t>年级</t>
  </si>
  <si>
    <t>专业</t>
  </si>
  <si>
    <t>学号</t>
  </si>
  <si>
    <t>姓名</t>
  </si>
  <si>
    <t>是否符合学校奖学金评选条件</t>
  </si>
  <si>
    <t>体测成绩</t>
  </si>
  <si>
    <t>2022-2023学年学习成绩和综合测评情况</t>
  </si>
  <si>
    <t>在社会实践、创新能力、综合素质等方面的突出表现情况（按时间顺序）</t>
  </si>
  <si>
    <t>按学院细则测算成果分（满分60分）</t>
  </si>
  <si>
    <t>是否破格</t>
  </si>
  <si>
    <t>备注</t>
  </si>
  <si>
    <t>必修课加权平均成绩与选修课折合成绩之和在专业内排名（排名/专业总人数）</t>
  </si>
  <si>
    <t>必修课加权平均成绩与选修课折合成绩之和在专业内排名的范围</t>
  </si>
  <si>
    <t>综合测评在专业内排名（排名/专业总人数）</t>
  </si>
  <si>
    <t>综合测评
在专业内排名的范围</t>
  </si>
  <si>
    <r>
      <rPr>
        <b/>
        <sz val="10"/>
        <rFont val="宋体"/>
        <charset val="134"/>
      </rPr>
      <t>省级及以上表彰或成果（</t>
    </r>
    <r>
      <rPr>
        <b/>
        <sz val="10"/>
        <color indexed="10"/>
        <rFont val="宋体"/>
        <charset val="134"/>
      </rPr>
      <t>若以2人及以上团队参与的竞赛、发表的论文或专利的，必须注明团队总人数和自己在团队中的排序；发表论文的，需特别注明期刊等级，如SCI_区/EI/中文核心期刊/普刊等</t>
    </r>
    <r>
      <rPr>
        <b/>
        <sz val="10"/>
        <rFont val="宋体"/>
        <charset val="134"/>
      </rPr>
      <t>）</t>
    </r>
  </si>
  <si>
    <t>代表性校级表彰或成果（最多填4项）</t>
  </si>
  <si>
    <t>计算机学院、网络空间安全学院</t>
  </si>
  <si>
    <t>2020</t>
  </si>
  <si>
    <t>计算机科学与技术（腾讯实验班）</t>
  </si>
  <si>
    <t>202083290338</t>
  </si>
  <si>
    <t>朱瑞恺</t>
  </si>
  <si>
    <t>是</t>
  </si>
  <si>
    <t>78.6</t>
  </si>
  <si>
    <t>1/29</t>
  </si>
  <si>
    <t>3.4%</t>
  </si>
  <si>
    <t>1.2020年12月江苏省第六届大学生艺术展演活动朗诵展演甲组二等奖；(1/6)
2.2021年5月第十二届蓝桥杯全国软件和信息技术专业人才大赛C/C++程序设计大学B组一等奖；
3.2021年5月江苏省第十二届大学生知识竞赛（理工科组）优秀奖；
4.2021年6月第十二届蓝桥杯全国软件和信息技术专业人才大赛全国总决赛C/C++程序设计大学B组二等奖；
5.2021年12月普通话二级甲等证书；
6.2022年2月软件著作权《基于差序格局的农民职业社交互动软件》第三著作权人；(3/5)
7.2022年5月第十三届蓝桥杯全国软件和信息技术专业人才大赛C/C++程序设计大学B组一等奖；
8.2022年5月美国大学生数学建模竞赛H奖；(3/3)
9.2022年6月第十三届蓝桥杯全国软件和信息技术专业人才大赛全国总决赛C/C++程序设计大学B组二等奖；
10.2023年4月软件著作权《OpenBCI信号实时在线多函数拟合仿真平台V1.0》唯一著作权人；
11.2023年5月美国大学生数学建模竞赛S奖；(3/3)
12.2023年5月第十四届蓝桥杯全国软件和信息技术专业人才大赛C/C++程序设计大学B组一等奖；
13.2023年6月第一届“联通软研杯”江苏省高校IT职业能力提升行动暨程序设计大赛三等奖；(2/3)
14.2023年6月第十四届蓝桥杯全国软件和信息技术专业人才大赛全国总决赛C/C++程序设计大学B组二等奖；
15.2023年6月主持国家级大学生创新创业训练项目《基于可穿戴式脑机接口的学习专注度监测系统的设计与实现》结项，项目编号：202210300031Z(1/5)</t>
  </si>
  <si>
    <t>1.2022年5月2021至2022学年优秀共青团员；
2.2022年12月2021至2022学年三好学生；
3.2022年12月2021至2022学年优秀学生干部；
4.2023年5月2022年度南京信息工程大学青年五四标兵。</t>
  </si>
  <si>
    <t>否</t>
  </si>
  <si>
    <t>2</t>
  </si>
  <si>
    <t>信息安全</t>
  </si>
  <si>
    <t>202083290464</t>
  </si>
  <si>
    <t>张倩月</t>
  </si>
  <si>
    <t>2/126</t>
  </si>
  <si>
    <t>1.6%</t>
  </si>
  <si>
    <t>1/126</t>
  </si>
  <si>
    <t>0.8%</t>
  </si>
  <si>
    <t>1.2023.08 江苏省优秀学生干部；
2.2023.05 美国大学生数学建模竞赛F奖（1/3）；
3.2023.04 第十四届蓝桥杯江苏赛区C/C++程序设计大赛B组三等奖；
4.2023.03 第七届密码技术竞赛国家级三等奖（2/3）；
5.2022.12 高教社杯全国大学生数学建模竞赛江苏省三等奖（1/3）；
6.2022.11 第一届仿真创新应用大赛江苏省二等奖（2/2）；
7.2023.05 SCI四区期刊《Advances in Computers》发表论文，排名2/4；
8.2023.01 发表软件著作权《基于深度特征线性判别的指纹取证系统》，独立作者；</t>
  </si>
  <si>
    <t>1.2022.12 校一等奖学金；
2.2022.12 校三好学生；
3.2021.12 校一等奖学金；
4.2021.12 校三好学生标兵；</t>
  </si>
  <si>
    <t>3</t>
  </si>
  <si>
    <t>202083290162</t>
  </si>
  <si>
    <t>李翰文</t>
  </si>
  <si>
    <t>66.8</t>
  </si>
  <si>
    <t>2/29</t>
  </si>
  <si>
    <t>6.9%</t>
  </si>
  <si>
    <t>1.2021.12 第十三届全国大学生数学竞赛（非数学类）一等奖；
2.2022.05 第十三届蓝桥杯全国软件和信息技术专业人才大赛江苏赛区C/C++程序设计大学B组二等奖；
3.2022.05 浦芯精英奖学金；
4.2022.11 全国大学生数学建模竞赛国级一等奖（1/3）；
5.2022.12 国家奖学金；
6.2023.06 江苏省省级三好学生；
7.2022.07 软件著作权：无线网连接跟进接收系统 V1.0（1/1）；
8.2023.05 SCI一区期刊《Tsinghua Science and Technology》发表论文，排名：1/5；
9.2023.06 SCI一区期刊《IEEE Internet of Things Journal》发表论文，排名：2/4。</t>
  </si>
  <si>
    <t>1.2021.12 南京信息工程大学三好学生标兵；
2.2022.05 南京信息工程大学第十六届数学建模竞赛一等奖（1/3）； 
3.2022.12 南京信息工程大学三好学生标兵；
4.2022.11 2021年校级大创项目“互联网+”大赛、“挑战杯”系列竞赛专项项目：Wi-Fi雷达-面向人群密集度实时监测的无源感知系统（项目编号：XJDCZX202110300030），主持人。</t>
  </si>
  <si>
    <t>4</t>
  </si>
  <si>
    <t>计算机科学与技术</t>
  </si>
  <si>
    <t>202083290477</t>
  </si>
  <si>
    <t>于悦</t>
  </si>
  <si>
    <t>79.4</t>
  </si>
  <si>
    <t>6/223</t>
  </si>
  <si>
    <t>2/223</t>
  </si>
  <si>
    <t>1.2021年5月全国大学生英语竞赛C类三等奖；
2.2022年5月全国大学生数学建模大赛省三等奖(1/3)；3.2022年11月全国仿真创新应用大赛本科组省二等奖(1/2)；
4.2023年5月美国大学生数学建模大赛特等奖提名奖(2/3)；
5.2023年5月，获得计算机软件著作权《悦住酒店管理系统V1.0》；
6.2023年8月，以第一作者身份发表sci论文《Face Super-Resolution via Joint Edge Information and Attention Aggregation Network》</t>
  </si>
  <si>
    <t>1.2021年3月南京信息工程大学第四届高等数学竞赛理工类二等奖；
2.2022年5月被评为2021年度“优秀共青团干部”；
3.2022年12月获评为校“三好学生”；
4.2022年6月南京信息工程大学数学建模大赛二等奖</t>
  </si>
  <si>
    <t>202083290503</t>
  </si>
  <si>
    <t>胡天乐</t>
  </si>
  <si>
    <t>67.4</t>
  </si>
  <si>
    <t>3/223</t>
  </si>
  <si>
    <t>1.3%</t>
  </si>
  <si>
    <t>1/223</t>
  </si>
  <si>
    <t>0.4%</t>
  </si>
  <si>
    <t>1.2022.05 第十三届蓝桥杯全国软件和信息技术专业人才大赛江苏赛区C/C++程序设计大学B组一等奖；
2.2022.06 第十三届蓝桥杯全国软件和信息技术专业人才大赛全国总决赛C/C++程序设计大学B组优秀奖；
3.2023.01 第十四届全国大学生数学竞赛江苏赛区三等奖；
4.2023.01 中华人民共和国版权局计算机软件著作权登记：2023SR0046303《灯塔书店：书籍销售管理系统V1.0》
5.2023.04 第十四届蓝桥杯全国软件和信息技术专业人才大赛江苏赛区C/C++程序设计大学B组一等奖；
5.2023.05 江苏省三好学生；
6.2023.05 美国大学生数学建模竞赛荣誉奖</t>
  </si>
  <si>
    <t>1.2022.11 南京信息工程大学艾瑞励志奖助学金；
2.2022.12 南京信息工程大学2021-2022学.三好学生标兵；
3.2022.12 南京信息工程大学2021-2022学.优秀学生干部；
4.2022.12 南京信息工程大学2021-2022学.学校奖学金一等奖学金</t>
  </si>
  <si>
    <t>邹杨和</t>
  </si>
  <si>
    <t>韩洋</t>
  </si>
  <si>
    <t>管润达</t>
  </si>
  <si>
    <t>赵亦璞</t>
  </si>
  <si>
    <t>吕正</t>
  </si>
  <si>
    <t>郑志勇</t>
  </si>
  <si>
    <t>潘禹奇</t>
  </si>
  <si>
    <t>梁琬珩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</si>
</sst>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0"/>
      <color indexed="1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 shrinkToFit="1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tabSelected="1" zoomScaleSheetLayoutView="60" workbookViewId="0">
      <pane ySplit="3" topLeftCell="A4" activePane="bottomLeft" state="frozen"/>
      <selection/>
      <selection pane="bottomLeft" activeCell="N24" sqref="N24"/>
    </sheetView>
  </sheetViews>
  <sheetFormatPr defaultColWidth="9" defaultRowHeight="15.75"/>
  <cols>
    <col min="1" max="1" width="4.6" style="4" customWidth="1"/>
    <col min="2" max="2" width="10.7" style="4" customWidth="1"/>
    <col min="3" max="3" width="5" style="4" customWidth="1"/>
    <col min="4" max="4" width="9.1" style="4" customWidth="1"/>
    <col min="5" max="5" width="11.7" style="4" customWidth="1"/>
    <col min="6" max="6" width="7.7" style="4" customWidth="1"/>
    <col min="7" max="7" width="7" style="4" customWidth="1"/>
    <col min="8" max="8" width="7.7" style="4" customWidth="1"/>
    <col min="9" max="9" width="9.5" style="4" customWidth="1"/>
    <col min="10" max="10" width="8.75" style="4" customWidth="1"/>
    <col min="11" max="11" width="8" style="4" customWidth="1"/>
    <col min="12" max="12" width="6.875" style="4" customWidth="1"/>
    <col min="13" max="13" width="41.875" style="4" customWidth="1"/>
    <col min="14" max="14" width="25.125" style="4" customWidth="1"/>
    <col min="15" max="15" width="11.125" style="4" hidden="1" customWidth="1"/>
    <col min="16" max="248" width="9" style="4"/>
  </cols>
  <sheetData>
    <row r="1" s="2" customFormat="1" ht="37.5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3" customFormat="1" ht="33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/>
      <c r="K2" s="6"/>
      <c r="L2" s="6"/>
      <c r="M2" s="6" t="s">
        <v>10</v>
      </c>
      <c r="N2" s="9"/>
      <c r="O2" s="10" t="s">
        <v>11</v>
      </c>
      <c r="P2" s="6" t="s">
        <v>12</v>
      </c>
      <c r="Q2" s="6" t="s">
        <v>13</v>
      </c>
    </row>
    <row r="3" s="3" customFormat="1" ht="93" customHeight="1" spans="1:17">
      <c r="A3" s="6"/>
      <c r="B3" s="6"/>
      <c r="C3" s="6"/>
      <c r="D3" s="6"/>
      <c r="E3" s="6"/>
      <c r="F3" s="6"/>
      <c r="G3" s="6"/>
      <c r="H3" s="6"/>
      <c r="I3" s="6" t="s">
        <v>14</v>
      </c>
      <c r="J3" s="6" t="s">
        <v>15</v>
      </c>
      <c r="K3" s="6" t="s">
        <v>16</v>
      </c>
      <c r="L3" s="6" t="s">
        <v>17</v>
      </c>
      <c r="M3" s="9" t="s">
        <v>18</v>
      </c>
      <c r="N3" s="9" t="s">
        <v>19</v>
      </c>
      <c r="O3" s="10"/>
      <c r="P3" s="6"/>
      <c r="Q3" s="6"/>
    </row>
    <row r="4" ht="347" customHeight="1" spans="1:17">
      <c r="A4" s="7">
        <v>1</v>
      </c>
      <c r="B4" s="7" t="s">
        <v>20</v>
      </c>
      <c r="C4" s="7" t="s">
        <v>21</v>
      </c>
      <c r="D4" s="7" t="s">
        <v>22</v>
      </c>
      <c r="E4" s="7" t="s">
        <v>23</v>
      </c>
      <c r="F4" s="7" t="s">
        <v>24</v>
      </c>
      <c r="G4" s="7" t="s">
        <v>25</v>
      </c>
      <c r="H4" s="7" t="s">
        <v>26</v>
      </c>
      <c r="I4" s="7" t="s">
        <v>27</v>
      </c>
      <c r="J4" s="7" t="s">
        <v>28</v>
      </c>
      <c r="K4" s="7" t="s">
        <v>27</v>
      </c>
      <c r="L4" s="7" t="s">
        <v>28</v>
      </c>
      <c r="M4" s="11" t="s">
        <v>29</v>
      </c>
      <c r="N4" s="12" t="s">
        <v>30</v>
      </c>
      <c r="O4" s="13">
        <f>VLOOKUP(F4,Sheet2!A:B,2,0)</f>
        <v>68</v>
      </c>
      <c r="P4" s="7" t="s">
        <v>31</v>
      </c>
      <c r="Q4" s="18"/>
    </row>
    <row r="5" ht="173" customHeight="1" spans="1:17">
      <c r="A5" s="7" t="s">
        <v>32</v>
      </c>
      <c r="B5" s="7" t="s">
        <v>20</v>
      </c>
      <c r="C5" s="7">
        <v>2020</v>
      </c>
      <c r="D5" s="7" t="s">
        <v>33</v>
      </c>
      <c r="E5" s="7" t="s">
        <v>34</v>
      </c>
      <c r="F5" s="7" t="s">
        <v>35</v>
      </c>
      <c r="G5" s="7" t="s">
        <v>25</v>
      </c>
      <c r="H5" s="7">
        <v>82.8</v>
      </c>
      <c r="I5" s="7" t="s">
        <v>36</v>
      </c>
      <c r="J5" s="7" t="s">
        <v>37</v>
      </c>
      <c r="K5" s="7" t="s">
        <v>38</v>
      </c>
      <c r="L5" s="7" t="s">
        <v>39</v>
      </c>
      <c r="M5" s="11" t="s">
        <v>40</v>
      </c>
      <c r="N5" s="12" t="s">
        <v>41</v>
      </c>
      <c r="O5" s="13">
        <f>VLOOKUP(F5,Sheet2!A:B,2,0)</f>
        <v>61</v>
      </c>
      <c r="P5" s="7" t="s">
        <v>31</v>
      </c>
      <c r="Q5" s="18"/>
    </row>
    <row r="6" ht="148" customHeight="1" spans="1:17">
      <c r="A6" s="7" t="s">
        <v>42</v>
      </c>
      <c r="B6" s="7" t="s">
        <v>20</v>
      </c>
      <c r="C6" s="7" t="s">
        <v>21</v>
      </c>
      <c r="D6" s="7" t="s">
        <v>22</v>
      </c>
      <c r="E6" s="7" t="s">
        <v>43</v>
      </c>
      <c r="F6" s="7" t="s">
        <v>44</v>
      </c>
      <c r="G6" s="7" t="s">
        <v>25</v>
      </c>
      <c r="H6" s="7" t="s">
        <v>45</v>
      </c>
      <c r="I6" s="7" t="s">
        <v>46</v>
      </c>
      <c r="J6" s="7" t="s">
        <v>47</v>
      </c>
      <c r="K6" s="7" t="s">
        <v>46</v>
      </c>
      <c r="L6" s="7" t="s">
        <v>47</v>
      </c>
      <c r="M6" s="11" t="s">
        <v>48</v>
      </c>
      <c r="N6" s="12" t="s">
        <v>49</v>
      </c>
      <c r="O6" s="13">
        <f>VLOOKUP(F6,Sheet2!A:B,2,0)</f>
        <v>59</v>
      </c>
      <c r="P6" s="7" t="s">
        <v>31</v>
      </c>
      <c r="Q6" s="18"/>
    </row>
    <row r="7" ht="137" customHeight="1" spans="1:17">
      <c r="A7" s="7" t="s">
        <v>50</v>
      </c>
      <c r="B7" s="7" t="s">
        <v>20</v>
      </c>
      <c r="C7" s="8" t="s">
        <v>21</v>
      </c>
      <c r="D7" s="8" t="s">
        <v>51</v>
      </c>
      <c r="E7" s="8" t="s">
        <v>52</v>
      </c>
      <c r="F7" s="8" t="s">
        <v>53</v>
      </c>
      <c r="G7" s="8" t="s">
        <v>25</v>
      </c>
      <c r="H7" s="8" t="s">
        <v>54</v>
      </c>
      <c r="I7" s="8" t="s">
        <v>55</v>
      </c>
      <c r="J7" s="14">
        <v>0.027</v>
      </c>
      <c r="K7" s="8" t="s">
        <v>56</v>
      </c>
      <c r="L7" s="15">
        <v>0.009</v>
      </c>
      <c r="M7" s="16" t="s">
        <v>57</v>
      </c>
      <c r="N7" s="17" t="s">
        <v>58</v>
      </c>
      <c r="O7" s="13">
        <f>VLOOKUP(F7,Sheet2!A:B,2,0)</f>
        <v>58</v>
      </c>
      <c r="P7" s="7" t="s">
        <v>31</v>
      </c>
      <c r="Q7" s="18"/>
    </row>
    <row r="8" ht="171" customHeight="1" spans="1:17">
      <c r="A8" s="7">
        <v>5</v>
      </c>
      <c r="B8" s="7" t="s">
        <v>20</v>
      </c>
      <c r="C8" s="7">
        <v>2020</v>
      </c>
      <c r="D8" s="7" t="s">
        <v>51</v>
      </c>
      <c r="E8" s="7" t="s">
        <v>59</v>
      </c>
      <c r="F8" s="7" t="s">
        <v>60</v>
      </c>
      <c r="G8" s="7" t="s">
        <v>25</v>
      </c>
      <c r="H8" s="7" t="s">
        <v>61</v>
      </c>
      <c r="I8" s="7" t="s">
        <v>62</v>
      </c>
      <c r="J8" s="7" t="s">
        <v>63</v>
      </c>
      <c r="K8" s="7" t="s">
        <v>64</v>
      </c>
      <c r="L8" s="7" t="s">
        <v>65</v>
      </c>
      <c r="M8" s="11" t="s">
        <v>66</v>
      </c>
      <c r="N8" s="12" t="s">
        <v>67</v>
      </c>
      <c r="O8" s="13">
        <f>VLOOKUP(F8,Sheet2!A:B,2,0)</f>
        <v>50</v>
      </c>
      <c r="P8" s="7" t="s">
        <v>31</v>
      </c>
      <c r="Q8" s="18"/>
    </row>
    <row r="26" ht="14.25"/>
  </sheetData>
  <mergeCells count="14">
    <mergeCell ref="A1:O1"/>
    <mergeCell ref="I2:L2"/>
    <mergeCell ref="M2:N2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Q2:Q3"/>
  </mergeCells>
  <pageMargins left="0.17" right="0.16" top="0.79" bottom="0.98" header="0.51" footer="0.51"/>
  <pageSetup paperSize="8" scale="76" fitToHeight="0" orientation="landscape" horizontalDpi="600" verticalDpi="2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D5" sqref="D5"/>
    </sheetView>
  </sheetViews>
  <sheetFormatPr defaultColWidth="9" defaultRowHeight="14.25" outlineLevelCol="1"/>
  <sheetData>
    <row r="1" spans="1:2">
      <c r="A1" t="s">
        <v>24</v>
      </c>
      <c r="B1" s="1">
        <v>68</v>
      </c>
    </row>
    <row r="2" spans="1:2">
      <c r="A2" t="s">
        <v>35</v>
      </c>
      <c r="B2" s="1">
        <v>61</v>
      </c>
    </row>
    <row r="3" spans="1:2">
      <c r="A3" t="s">
        <v>44</v>
      </c>
      <c r="B3" s="1">
        <v>59</v>
      </c>
    </row>
    <row r="4" spans="1:2">
      <c r="A4" t="s">
        <v>53</v>
      </c>
      <c r="B4" s="1">
        <v>58</v>
      </c>
    </row>
    <row r="5" spans="1:2">
      <c r="A5" t="s">
        <v>60</v>
      </c>
      <c r="B5" s="1">
        <v>50</v>
      </c>
    </row>
    <row r="6" spans="1:2">
      <c r="A6" t="s">
        <v>68</v>
      </c>
      <c r="B6" s="1">
        <v>47</v>
      </c>
    </row>
    <row r="7" spans="1:2">
      <c r="A7" t="s">
        <v>69</v>
      </c>
      <c r="B7" s="1">
        <v>40</v>
      </c>
    </row>
    <row r="8" spans="1:2">
      <c r="A8" t="s">
        <v>70</v>
      </c>
      <c r="B8" s="1">
        <v>47</v>
      </c>
    </row>
    <row r="9" spans="1:2">
      <c r="A9" t="s">
        <v>71</v>
      </c>
      <c r="B9" s="1">
        <v>38</v>
      </c>
    </row>
    <row r="10" spans="1:2">
      <c r="A10" t="s">
        <v>72</v>
      </c>
      <c r="B10" s="1">
        <v>34</v>
      </c>
    </row>
    <row r="11" spans="1:2">
      <c r="A11" t="s">
        <v>73</v>
      </c>
      <c r="B11" s="1">
        <v>31</v>
      </c>
    </row>
    <row r="12" spans="1:2">
      <c r="A12" t="s">
        <v>74</v>
      </c>
      <c r="B12" s="1">
        <v>30</v>
      </c>
    </row>
    <row r="13" spans="1:2">
      <c r="A13" t="s">
        <v>75</v>
      </c>
      <c r="B13" s="1">
        <v>27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美文</cp:lastModifiedBy>
  <cp:revision>1</cp:revision>
  <dcterms:created xsi:type="dcterms:W3CDTF">2010-09-21T06:00:00Z</dcterms:created>
  <cp:lastPrinted>2016-09-08T08:48:00Z</cp:lastPrinted>
  <dcterms:modified xsi:type="dcterms:W3CDTF">2023-10-13T07:06:19Z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148F53076FF44E8688E2A4D2A86AFAF4_13</vt:lpwstr>
  </property>
</Properties>
</file>